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SECUNDARIAS GENERALES\ZONA LA PAZ-NORTE PROFR. ARTURO GUADALUPE CASTRO COTA\"/>
    </mc:Choice>
  </mc:AlternateContent>
  <bookViews>
    <workbookView xWindow="0" yWindow="0" windowWidth="24000" windowHeight="9435"/>
  </bookViews>
  <sheets>
    <sheet name="COMPARATIVO 2015-2019_MUN" sheetId="1" r:id="rId1"/>
  </sheets>
  <definedNames>
    <definedName name="_xlnm._FilterDatabase" localSheetId="0" hidden="1">'COMPARATIVO 2015-2019_MUN'!$A$4:$Y$12</definedName>
    <definedName name="_xlnm.Print_Area" localSheetId="0">'COMPARATIVO 2015-2019_MUN'!$A$1:$AC$14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1" l="1"/>
  <c r="AA13" i="1"/>
  <c r="AB13" i="1"/>
  <c r="AC13" i="1"/>
  <c r="Z14" i="1"/>
  <c r="AA14" i="1"/>
  <c r="AB14" i="1"/>
  <c r="AC14" i="1"/>
  <c r="N13" i="1"/>
  <c r="O13" i="1"/>
  <c r="P13" i="1"/>
  <c r="Q13" i="1"/>
  <c r="N14" i="1"/>
  <c r="O14" i="1"/>
  <c r="P14" i="1"/>
  <c r="Q14" i="1"/>
  <c r="N5" i="1" l="1"/>
  <c r="O5" i="1"/>
  <c r="P5" i="1"/>
  <c r="Q5" i="1"/>
  <c r="Z5" i="1"/>
  <c r="AA5" i="1"/>
  <c r="AB5" i="1"/>
  <c r="AC5" i="1"/>
  <c r="AC12" i="1"/>
  <c r="AB12" i="1"/>
  <c r="AA12" i="1"/>
  <c r="Z12" i="1"/>
  <c r="Q12" i="1"/>
  <c r="P12" i="1"/>
  <c r="O12" i="1"/>
  <c r="N12" i="1"/>
  <c r="AC11" i="1"/>
  <c r="AB11" i="1"/>
  <c r="AA11" i="1"/>
  <c r="Z11" i="1"/>
  <c r="Q11" i="1"/>
  <c r="P11" i="1"/>
  <c r="O11" i="1"/>
  <c r="N11" i="1"/>
  <c r="AC10" i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</calcChain>
</file>

<file path=xl/sharedStrings.xml><?xml version="1.0" encoding="utf-8"?>
<sst xmlns="http://schemas.openxmlformats.org/spreadsheetml/2006/main" count="232" uniqueCount="134">
  <si>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</si>
  <si>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</si>
  <si>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</si>
  <si>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</si>
  <si>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</si>
  <si>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</si>
  <si>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</si>
  <si>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</si>
  <si>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</si>
  <si>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</si>
  <si>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</si>
  <si>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</si>
  <si>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</si>
  <si>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</si>
  <si>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</si>
  <si>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</si>
  <si>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5.2</t>
  </si>
  <si>
    <t>0.0</t>
  </si>
  <si>
    <t>1.7</t>
  </si>
  <si>
    <t>9.1</t>
  </si>
  <si>
    <t>6.1</t>
  </si>
  <si>
    <t>3.0</t>
  </si>
  <si>
    <t>18.2</t>
  </si>
  <si>
    <t>50.0</t>
  </si>
  <si>
    <t>18.8</t>
  </si>
  <si>
    <t>66.7</t>
  </si>
  <si>
    <t>3.2</t>
  </si>
  <si>
    <t>6.3</t>
  </si>
  <si>
    <t>22.2</t>
  </si>
  <si>
    <t>31.3</t>
  </si>
  <si>
    <t>14.3</t>
  </si>
  <si>
    <t>11.4</t>
  </si>
  <si>
    <t>5.7</t>
  </si>
  <si>
    <t>10.0</t>
  </si>
  <si>
    <t>28.6</t>
  </si>
  <si>
    <t>19.0</t>
  </si>
  <si>
    <t>57.1</t>
  </si>
  <si>
    <t>23.8</t>
  </si>
  <si>
    <t>48.5</t>
  </si>
  <si>
    <t>8.8</t>
  </si>
  <si>
    <t>23.1</t>
  </si>
  <si>
    <t>4.5</t>
  </si>
  <si>
    <t>80.6</t>
  </si>
  <si>
    <t>20.0</t>
  </si>
  <si>
    <t>44.1</t>
  </si>
  <si>
    <t>5.9</t>
  </si>
  <si>
    <t>40.0</t>
  </si>
  <si>
    <t>44.4</t>
  </si>
  <si>
    <t>25.0</t>
  </si>
  <si>
    <t>30.0</t>
  </si>
  <si>
    <t>33.3</t>
  </si>
  <si>
    <t>53.3</t>
  </si>
  <si>
    <t>71.4</t>
  </si>
  <si>
    <t>42.9</t>
  </si>
  <si>
    <t>8.3</t>
  </si>
  <si>
    <t>LA PAZ</t>
  </si>
  <si>
    <t>16.4</t>
  </si>
  <si>
    <t>21.6</t>
  </si>
  <si>
    <t>43.2</t>
  </si>
  <si>
    <t>27.1</t>
  </si>
  <si>
    <t>15.7</t>
  </si>
  <si>
    <t>29.4</t>
  </si>
  <si>
    <t>EDUCADORES DE BAJA CALIFORNIA</t>
  </si>
  <si>
    <t>03DES0003K</t>
  </si>
  <si>
    <t>TODOS SANTOS</t>
  </si>
  <si>
    <t>51.4</t>
  </si>
  <si>
    <t>47.6</t>
  </si>
  <si>
    <t>9.5</t>
  </si>
  <si>
    <t>70.1</t>
  </si>
  <si>
    <t>22.4</t>
  </si>
  <si>
    <t>16.1</t>
  </si>
  <si>
    <t>19.2</t>
  </si>
  <si>
    <t>27.4</t>
  </si>
  <si>
    <t>15.8</t>
  </si>
  <si>
    <t>15.6</t>
  </si>
  <si>
    <t>13.5</t>
  </si>
  <si>
    <t>JOSE PILAR COTA CARRILLO</t>
  </si>
  <si>
    <t>03DES0033E</t>
  </si>
  <si>
    <t>35.3</t>
  </si>
  <si>
    <t>17.6</t>
  </si>
  <si>
    <t>2.9</t>
  </si>
  <si>
    <t>37.0</t>
  </si>
  <si>
    <t>72.4</t>
  </si>
  <si>
    <t>20.7</t>
  </si>
  <si>
    <t>61.8</t>
  </si>
  <si>
    <t>26.5</t>
  </si>
  <si>
    <t>41.2</t>
  </si>
  <si>
    <t>21.9</t>
  </si>
  <si>
    <t>15.0</t>
  </si>
  <si>
    <t>54.5</t>
  </si>
  <si>
    <t>55.0</t>
  </si>
  <si>
    <t>36.4</t>
  </si>
  <si>
    <t>13.3</t>
  </si>
  <si>
    <t>8.0</t>
  </si>
  <si>
    <t>41.7</t>
  </si>
  <si>
    <t>38.5</t>
  </si>
  <si>
    <t>5.3</t>
  </si>
  <si>
    <t>54.3</t>
  </si>
  <si>
    <t>SECUNDARIA CALIFORNIA</t>
  </si>
  <si>
    <t>03PES0003P</t>
  </si>
  <si>
    <t>20.6</t>
  </si>
  <si>
    <t>47.1</t>
  </si>
  <si>
    <t>34.2</t>
  </si>
  <si>
    <t>COLEGIO VALLADOLID UNIDAD URBANA</t>
  </si>
  <si>
    <t>03PES0031L</t>
  </si>
  <si>
    <t>SECUNDARIA JUAN PABLO II</t>
  </si>
  <si>
    <t>03PES0041S</t>
  </si>
  <si>
    <t>13.2</t>
  </si>
  <si>
    <t>31.6</t>
  </si>
  <si>
    <t>21.1</t>
  </si>
  <si>
    <t>32.0</t>
  </si>
  <si>
    <t>28.0</t>
  </si>
  <si>
    <t>COLEGIO VALLADOLID UNIDAD CENTRO</t>
  </si>
  <si>
    <t>03PES0043Q</t>
  </si>
  <si>
    <t>64.0</t>
  </si>
  <si>
    <t>24.0</t>
  </si>
  <si>
    <t>16.0</t>
  </si>
  <si>
    <t>INSTITUTO BILINGUE DEL VALLE QUALITY EDUCATIONAL SERVICES,AC.</t>
  </si>
  <si>
    <t>03PES0045O</t>
  </si>
  <si>
    <t>COLEGIO LOYOLA LA PAZ</t>
  </si>
  <si>
    <t>03PES0049K</t>
  </si>
  <si>
    <t>52.6</t>
  </si>
  <si>
    <t>26.3</t>
  </si>
  <si>
    <t>52.4</t>
  </si>
  <si>
    <t>RESULTADOS PLANEA SECUNDARIA COMPARATIVO APLICACIÓN 2015-2019 ZONA LA PAZ-MORTE PROFR. ARTURO GUADALUPE CASTRO COTA</t>
  </si>
  <si>
    <t>ESCUELA DE LA PALAPA</t>
  </si>
  <si>
    <t>03PES0009J</t>
  </si>
  <si>
    <t>15.4</t>
  </si>
  <si>
    <t>53.8</t>
  </si>
  <si>
    <t>30.8</t>
  </si>
  <si>
    <t>12.0</t>
  </si>
  <si>
    <t>ESCUELA SIERRA DE TODOS SANTOS</t>
  </si>
  <si>
    <t>03PES0007L</t>
  </si>
  <si>
    <t>100.0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</si>
</sst>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1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zoomScale="80" zoomScaleNormal="80" workbookViewId="0">
      <selection activeCell="AG5" sqref="AG5"/>
    </sheetView>
  </sheetViews>
  <sheetFormatPr baseColWidth="10" defaultRowHeight="15" x14ac:dyDescent="0.25"/>
  <cols>
    <col min="1" max="1" width="13.42578125" style="3" customWidth="1"/>
    <col min="2" max="2" width="12.7109375" style="4" customWidth="1"/>
    <col min="3" max="3" width="10.28515625" style="3" customWidth="1"/>
    <col min="4" max="4" width="9.5703125" style="3" customWidth="1"/>
    <col min="5" max="5" width="9.85546875" style="3" customWidth="1"/>
    <col min="6" max="6" width="4.5703125" style="5" customWidth="1"/>
    <col min="7" max="7" width="5.140625" style="5" customWidth="1"/>
    <col min="8" max="8" width="4.85546875" style="5" customWidth="1"/>
    <col min="9" max="9" width="4.140625" style="5" customWidth="1"/>
    <col min="10" max="10" width="4.42578125" style="3" customWidth="1"/>
    <col min="11" max="11" width="5.5703125" style="3" customWidth="1"/>
    <col min="12" max="12" width="4" style="3" customWidth="1"/>
    <col min="13" max="13" width="4.42578125" style="3" customWidth="1"/>
    <col min="14" max="14" width="5.42578125" style="3" customWidth="1"/>
    <col min="15" max="15" width="5.28515625" style="3" customWidth="1"/>
    <col min="16" max="16" width="5.5703125" style="3" customWidth="1"/>
    <col min="17" max="17" width="4.7109375" style="3" customWidth="1"/>
    <col min="18" max="18" width="5.42578125" style="3" customWidth="1"/>
    <col min="19" max="19" width="5.28515625" style="3" customWidth="1"/>
    <col min="20" max="20" width="4.28515625" style="3" customWidth="1"/>
    <col min="21" max="21" width="4.85546875" style="3" customWidth="1"/>
    <col min="22" max="22" width="5" style="3" customWidth="1"/>
    <col min="23" max="23" width="4.7109375" style="3" customWidth="1"/>
    <col min="24" max="24" width="4.42578125" style="3" customWidth="1"/>
    <col min="25" max="25" width="4.5703125" style="3" customWidth="1"/>
    <col min="26" max="26" width="4.7109375" customWidth="1"/>
    <col min="27" max="27" width="6.42578125" customWidth="1"/>
    <col min="28" max="28" width="4.85546875" customWidth="1"/>
    <col min="29" max="29" width="3.42578125" customWidth="1"/>
  </cols>
  <sheetData>
    <row r="1" spans="1:29" ht="21" x14ac:dyDescent="0.35">
      <c r="A1" s="34" t="s">
        <v>124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21.75" customHeight="1" x14ac:dyDescent="0.25">
      <c r="A2" s="29" t="s">
        <v>0</v>
      </c>
      <c r="B2" s="29" t="s">
        <v>1</v>
      </c>
      <c r="C2" s="30" t="s">
        <v>2</v>
      </c>
      <c r="D2" s="29" t="s">
        <v>3</v>
      </c>
      <c r="E2" s="29" t="s">
        <v>4</v>
      </c>
      <c r="F2" s="31" t="s">
        <v>5</v>
      </c>
      <c r="G2" s="32"/>
      <c r="H2" s="32"/>
      <c r="I2" s="32"/>
      <c r="J2" s="32"/>
      <c r="K2" s="32"/>
      <c r="L2" s="32"/>
      <c r="M2" s="33"/>
      <c r="N2" s="6" t="s">
        <v>6</v>
      </c>
      <c r="O2" s="7"/>
      <c r="P2" s="7"/>
      <c r="Q2" s="8"/>
      <c r="R2" s="12" t="s">
        <v>7</v>
      </c>
      <c r="S2" s="13"/>
      <c r="T2" s="13"/>
      <c r="U2" s="13"/>
      <c r="V2" s="13"/>
      <c r="W2" s="13"/>
      <c r="X2" s="13"/>
      <c r="Y2" s="14"/>
      <c r="Z2" s="15" t="s">
        <v>8</v>
      </c>
      <c r="AA2" s="16"/>
      <c r="AB2" s="16"/>
      <c r="AC2" s="17"/>
    </row>
    <row r="3" spans="1:29" ht="43.5" customHeight="1" x14ac:dyDescent="0.25">
      <c r="A3" s="29"/>
      <c r="B3" s="29"/>
      <c r="C3" s="30"/>
      <c r="D3" s="29"/>
      <c r="E3" s="29"/>
      <c r="F3" s="21" t="s">
        <v>9</v>
      </c>
      <c r="G3" s="22"/>
      <c r="H3" s="22"/>
      <c r="I3" s="23"/>
      <c r="J3" s="24" t="s">
        <v>10</v>
      </c>
      <c r="K3" s="24"/>
      <c r="L3" s="24"/>
      <c r="M3" s="24"/>
      <c r="N3" s="9"/>
      <c r="O3" s="10"/>
      <c r="P3" s="10"/>
      <c r="Q3" s="11"/>
      <c r="R3" s="25" t="s">
        <v>9</v>
      </c>
      <c r="S3" s="26"/>
      <c r="T3" s="26"/>
      <c r="U3" s="27"/>
      <c r="V3" s="28" t="s">
        <v>10</v>
      </c>
      <c r="W3" s="28"/>
      <c r="X3" s="28"/>
      <c r="Y3" s="28"/>
      <c r="Z3" s="18"/>
      <c r="AA3" s="19"/>
      <c r="AB3" s="19"/>
      <c r="AC3" s="20"/>
    </row>
    <row r="4" spans="1:29" ht="24.75" customHeight="1" x14ac:dyDescent="0.25">
      <c r="A4" s="29"/>
      <c r="B4" s="29"/>
      <c r="C4" s="30"/>
      <c r="D4" s="29"/>
      <c r="E4" s="29"/>
      <c r="F4" s="1" t="s">
        <v>11</v>
      </c>
      <c r="G4" s="1" t="s">
        <v>12</v>
      </c>
      <c r="H4" s="1" t="s">
        <v>13</v>
      </c>
      <c r="I4" s="1" t="s">
        <v>14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11</v>
      </c>
      <c r="O4" s="1" t="s">
        <v>12</v>
      </c>
      <c r="P4" s="1" t="s">
        <v>13</v>
      </c>
      <c r="Q4" s="1" t="s">
        <v>14</v>
      </c>
      <c r="R4" s="2" t="s">
        <v>11</v>
      </c>
      <c r="S4" s="2" t="s">
        <v>12</v>
      </c>
      <c r="T4" s="2" t="s">
        <v>13</v>
      </c>
      <c r="U4" s="2" t="s">
        <v>14</v>
      </c>
      <c r="V4" s="2" t="s">
        <v>11</v>
      </c>
      <c r="W4" s="2" t="s">
        <v>12</v>
      </c>
      <c r="X4" s="2" t="s">
        <v>13</v>
      </c>
      <c r="Y4" s="2" t="s">
        <v>14</v>
      </c>
      <c r="Z4" s="2" t="s">
        <v>11</v>
      </c>
      <c r="AA4" s="2" t="s">
        <v>12</v>
      </c>
      <c r="AB4" s="2" t="s">
        <v>13</v>
      </c>
      <c r="AC4" s="2" t="s">
        <v>14</v>
      </c>
    </row>
    <row r="5" spans="1:29" ht="39" x14ac:dyDescent="0.25">
      <c r="A5" s="35" t="s">
        <v>62</v>
      </c>
      <c r="B5" s="36" t="s">
        <v>63</v>
      </c>
      <c r="C5" s="36" t="s">
        <v>15</v>
      </c>
      <c r="D5" s="36" t="s">
        <v>55</v>
      </c>
      <c r="E5" s="37" t="s">
        <v>64</v>
      </c>
      <c r="F5" s="38" t="s">
        <v>59</v>
      </c>
      <c r="G5" s="38" t="s">
        <v>65</v>
      </c>
      <c r="H5" s="38" t="s">
        <v>60</v>
      </c>
      <c r="I5" s="38" t="s">
        <v>32</v>
      </c>
      <c r="J5" s="38" t="s">
        <v>53</v>
      </c>
      <c r="K5" s="38" t="s">
        <v>66</v>
      </c>
      <c r="L5" s="38" t="s">
        <v>67</v>
      </c>
      <c r="M5" s="38" t="s">
        <v>17</v>
      </c>
      <c r="N5" s="39">
        <f t="shared" ref="N5:Q6" si="0">+J5-F5</f>
        <v>15.799999999999997</v>
      </c>
      <c r="O5" s="38">
        <f t="shared" si="0"/>
        <v>-3.7999999999999972</v>
      </c>
      <c r="P5" s="39">
        <f t="shared" si="0"/>
        <v>-6.1999999999999993</v>
      </c>
      <c r="Q5" s="38">
        <f t="shared" si="0"/>
        <v>-5.7</v>
      </c>
      <c r="R5" s="38" t="s">
        <v>68</v>
      </c>
      <c r="S5" s="38" t="s">
        <v>69</v>
      </c>
      <c r="T5" s="38" t="s">
        <v>41</v>
      </c>
      <c r="U5" s="38" t="s">
        <v>21</v>
      </c>
      <c r="V5" s="38" t="s">
        <v>42</v>
      </c>
      <c r="W5" s="38" t="s">
        <v>70</v>
      </c>
      <c r="X5" s="38" t="s">
        <v>26</v>
      </c>
      <c r="Y5" s="38" t="s">
        <v>17</v>
      </c>
      <c r="Z5" s="40">
        <f t="shared" ref="Z5:AC6" si="1">+V5-R5</f>
        <v>10.5</v>
      </c>
      <c r="AA5" s="40">
        <f t="shared" si="1"/>
        <v>-6.2999999999999972</v>
      </c>
      <c r="AB5" s="40">
        <f t="shared" si="1"/>
        <v>-1.2999999999999998</v>
      </c>
      <c r="AC5" s="40">
        <f t="shared" si="1"/>
        <v>-3</v>
      </c>
    </row>
    <row r="6" spans="1:29" ht="39" x14ac:dyDescent="0.25">
      <c r="A6" s="35" t="s">
        <v>76</v>
      </c>
      <c r="B6" s="36" t="s">
        <v>77</v>
      </c>
      <c r="C6" s="36" t="s">
        <v>15</v>
      </c>
      <c r="D6" s="36" t="s">
        <v>55</v>
      </c>
      <c r="E6" s="36" t="s">
        <v>55</v>
      </c>
      <c r="F6" s="38" t="s">
        <v>78</v>
      </c>
      <c r="G6" s="38" t="s">
        <v>44</v>
      </c>
      <c r="H6" s="38" t="s">
        <v>79</v>
      </c>
      <c r="I6" s="38" t="s">
        <v>80</v>
      </c>
      <c r="J6" s="38" t="s">
        <v>71</v>
      </c>
      <c r="K6" s="38" t="s">
        <v>81</v>
      </c>
      <c r="L6" s="38" t="s">
        <v>72</v>
      </c>
      <c r="M6" s="38" t="s">
        <v>56</v>
      </c>
      <c r="N6" s="39">
        <f t="shared" si="0"/>
        <v>-16.099999999999998</v>
      </c>
      <c r="O6" s="38">
        <f t="shared" si="0"/>
        <v>-7.1000000000000014</v>
      </c>
      <c r="P6" s="39">
        <f t="shared" si="0"/>
        <v>9.7999999999999972</v>
      </c>
      <c r="Q6" s="38">
        <f t="shared" si="0"/>
        <v>13.499999999999998</v>
      </c>
      <c r="R6" s="38" t="s">
        <v>82</v>
      </c>
      <c r="S6" s="38" t="s">
        <v>83</v>
      </c>
      <c r="T6" s="38" t="s">
        <v>16</v>
      </c>
      <c r="U6" s="38" t="s">
        <v>18</v>
      </c>
      <c r="V6" s="38" t="s">
        <v>84</v>
      </c>
      <c r="W6" s="38" t="s">
        <v>85</v>
      </c>
      <c r="X6" s="38" t="s">
        <v>39</v>
      </c>
      <c r="Y6" s="38" t="s">
        <v>80</v>
      </c>
      <c r="Z6" s="40">
        <f t="shared" si="1"/>
        <v>-10.600000000000009</v>
      </c>
      <c r="AA6" s="40">
        <f t="shared" si="1"/>
        <v>5.8000000000000007</v>
      </c>
      <c r="AB6" s="40">
        <f t="shared" si="1"/>
        <v>3.6000000000000005</v>
      </c>
      <c r="AC6" s="40">
        <f t="shared" si="1"/>
        <v>1.2</v>
      </c>
    </row>
    <row r="7" spans="1:29" ht="26.25" x14ac:dyDescent="0.25">
      <c r="A7" s="35" t="s">
        <v>98</v>
      </c>
      <c r="B7" s="36" t="s">
        <v>99</v>
      </c>
      <c r="C7" s="36" t="s">
        <v>15</v>
      </c>
      <c r="D7" s="36" t="s">
        <v>55</v>
      </c>
      <c r="E7" s="36" t="s">
        <v>55</v>
      </c>
      <c r="F7" s="38" t="s">
        <v>100</v>
      </c>
      <c r="G7" s="38" t="s">
        <v>44</v>
      </c>
      <c r="H7" s="38" t="s">
        <v>61</v>
      </c>
      <c r="I7" s="38" t="s">
        <v>45</v>
      </c>
      <c r="J7" s="38" t="s">
        <v>30</v>
      </c>
      <c r="K7" s="38" t="s">
        <v>97</v>
      </c>
      <c r="L7" s="38" t="s">
        <v>43</v>
      </c>
      <c r="M7" s="38" t="s">
        <v>31</v>
      </c>
      <c r="N7" s="39">
        <f t="shared" ref="N7:Q12" si="2">+J7-F7</f>
        <v>-6.3000000000000007</v>
      </c>
      <c r="O7" s="38">
        <f t="shared" si="2"/>
        <v>10.199999999999996</v>
      </c>
      <c r="P7" s="39">
        <f t="shared" si="2"/>
        <v>-9.3999999999999986</v>
      </c>
      <c r="Q7" s="38">
        <f t="shared" si="2"/>
        <v>5.5</v>
      </c>
      <c r="R7" s="38" t="s">
        <v>86</v>
      </c>
      <c r="S7" s="38" t="s">
        <v>101</v>
      </c>
      <c r="T7" s="38" t="s">
        <v>39</v>
      </c>
      <c r="U7" s="38" t="s">
        <v>80</v>
      </c>
      <c r="V7" s="38" t="s">
        <v>25</v>
      </c>
      <c r="W7" s="38" t="s">
        <v>22</v>
      </c>
      <c r="X7" s="38" t="s">
        <v>20</v>
      </c>
      <c r="Y7" s="38" t="s">
        <v>19</v>
      </c>
      <c r="Z7" s="40">
        <f t="shared" ref="Z7:AC12" si="3">+V7-R7</f>
        <v>25.5</v>
      </c>
      <c r="AA7" s="40">
        <f t="shared" si="3"/>
        <v>-28.900000000000002</v>
      </c>
      <c r="AB7" s="40">
        <f t="shared" si="3"/>
        <v>-2.7000000000000011</v>
      </c>
      <c r="AC7" s="40">
        <f t="shared" si="3"/>
        <v>6.1999999999999993</v>
      </c>
    </row>
    <row r="8" spans="1:29" ht="51.75" x14ac:dyDescent="0.25">
      <c r="A8" s="35" t="s">
        <v>103</v>
      </c>
      <c r="B8" s="36" t="s">
        <v>104</v>
      </c>
      <c r="C8" s="36" t="s">
        <v>15</v>
      </c>
      <c r="D8" s="36" t="s">
        <v>55</v>
      </c>
      <c r="E8" s="36" t="s">
        <v>55</v>
      </c>
      <c r="F8" s="38" t="s">
        <v>17</v>
      </c>
      <c r="G8" s="38" t="s">
        <v>28</v>
      </c>
      <c r="H8" s="38" t="s">
        <v>50</v>
      </c>
      <c r="I8" s="38" t="s">
        <v>47</v>
      </c>
      <c r="J8" s="38" t="s">
        <v>30</v>
      </c>
      <c r="K8" s="38" t="s">
        <v>53</v>
      </c>
      <c r="L8" s="38" t="s">
        <v>34</v>
      </c>
      <c r="M8" s="38" t="s">
        <v>30</v>
      </c>
      <c r="N8" s="39">
        <f t="shared" si="2"/>
        <v>14.3</v>
      </c>
      <c r="O8" s="38">
        <f t="shared" si="2"/>
        <v>20.7</v>
      </c>
      <c r="P8" s="39">
        <f t="shared" si="2"/>
        <v>-4.6999999999999957</v>
      </c>
      <c r="Q8" s="38">
        <f t="shared" si="2"/>
        <v>-30.099999999999998</v>
      </c>
      <c r="R8" s="38" t="s">
        <v>33</v>
      </c>
      <c r="S8" s="38" t="s">
        <v>46</v>
      </c>
      <c r="T8" s="38" t="s">
        <v>43</v>
      </c>
      <c r="U8" s="38" t="s">
        <v>49</v>
      </c>
      <c r="V8" s="38" t="s">
        <v>52</v>
      </c>
      <c r="W8" s="38" t="s">
        <v>34</v>
      </c>
      <c r="X8" s="38" t="s">
        <v>17</v>
      </c>
      <c r="Y8" s="38" t="s">
        <v>17</v>
      </c>
      <c r="Z8" s="40">
        <f t="shared" si="3"/>
        <v>61.400000000000006</v>
      </c>
      <c r="AA8" s="40">
        <f t="shared" si="3"/>
        <v>-11.399999999999999</v>
      </c>
      <c r="AB8" s="40">
        <f t="shared" si="3"/>
        <v>-20</v>
      </c>
      <c r="AC8" s="40">
        <f t="shared" si="3"/>
        <v>-30</v>
      </c>
    </row>
    <row r="9" spans="1:29" ht="39" x14ac:dyDescent="0.25">
      <c r="A9" s="35" t="s">
        <v>105</v>
      </c>
      <c r="B9" s="36" t="s">
        <v>106</v>
      </c>
      <c r="C9" s="36" t="s">
        <v>15</v>
      </c>
      <c r="D9" s="36" t="s">
        <v>55</v>
      </c>
      <c r="E9" s="36" t="s">
        <v>55</v>
      </c>
      <c r="F9" s="38" t="s">
        <v>87</v>
      </c>
      <c r="G9" s="38" t="s">
        <v>29</v>
      </c>
      <c r="H9" s="38" t="s">
        <v>29</v>
      </c>
      <c r="I9" s="38" t="s">
        <v>74</v>
      </c>
      <c r="J9" s="38" t="s">
        <v>107</v>
      </c>
      <c r="K9" s="38" t="s">
        <v>102</v>
      </c>
      <c r="L9" s="38" t="s">
        <v>108</v>
      </c>
      <c r="M9" s="38" t="s">
        <v>109</v>
      </c>
      <c r="N9" s="39">
        <f t="shared" si="2"/>
        <v>-8.6999999999999993</v>
      </c>
      <c r="O9" s="38">
        <f t="shared" si="2"/>
        <v>2.9000000000000021</v>
      </c>
      <c r="P9" s="39">
        <f t="shared" si="2"/>
        <v>0.30000000000000071</v>
      </c>
      <c r="Q9" s="38">
        <f t="shared" si="2"/>
        <v>5.5000000000000018</v>
      </c>
      <c r="R9" s="38" t="s">
        <v>38</v>
      </c>
      <c r="S9" s="38" t="s">
        <v>50</v>
      </c>
      <c r="T9" s="38" t="s">
        <v>19</v>
      </c>
      <c r="U9" s="38" t="s">
        <v>19</v>
      </c>
      <c r="V9" s="38" t="s">
        <v>58</v>
      </c>
      <c r="W9" s="38" t="s">
        <v>57</v>
      </c>
      <c r="X9" s="38" t="s">
        <v>57</v>
      </c>
      <c r="Y9" s="38" t="s">
        <v>75</v>
      </c>
      <c r="Z9" s="40">
        <f t="shared" si="3"/>
        <v>-5.2999999999999972</v>
      </c>
      <c r="AA9" s="40">
        <f t="shared" si="3"/>
        <v>-11.699999999999996</v>
      </c>
      <c r="AB9" s="40">
        <f t="shared" si="3"/>
        <v>12.500000000000002</v>
      </c>
      <c r="AC9" s="40">
        <f t="shared" si="3"/>
        <v>4.4000000000000004</v>
      </c>
    </row>
    <row r="10" spans="1:29" ht="51.75" x14ac:dyDescent="0.25">
      <c r="A10" s="35" t="s">
        <v>112</v>
      </c>
      <c r="B10" s="36" t="s">
        <v>113</v>
      </c>
      <c r="C10" s="36" t="s">
        <v>15</v>
      </c>
      <c r="D10" s="36" t="s">
        <v>55</v>
      </c>
      <c r="E10" s="36" t="s">
        <v>55</v>
      </c>
      <c r="F10" s="38" t="s">
        <v>17</v>
      </c>
      <c r="G10" s="38" t="s">
        <v>110</v>
      </c>
      <c r="H10" s="38" t="s">
        <v>46</v>
      </c>
      <c r="I10" s="38" t="s">
        <v>111</v>
      </c>
      <c r="J10" s="38" t="s">
        <v>71</v>
      </c>
      <c r="K10" s="38" t="s">
        <v>95</v>
      </c>
      <c r="L10" s="38" t="s">
        <v>71</v>
      </c>
      <c r="M10" s="38" t="s">
        <v>40</v>
      </c>
      <c r="N10" s="39">
        <f t="shared" si="2"/>
        <v>19.2</v>
      </c>
      <c r="O10" s="38">
        <f t="shared" si="2"/>
        <v>6.5</v>
      </c>
      <c r="P10" s="39">
        <f t="shared" si="2"/>
        <v>-20.8</v>
      </c>
      <c r="Q10" s="38">
        <f t="shared" si="2"/>
        <v>-4.8999999999999986</v>
      </c>
      <c r="R10" s="38" t="s">
        <v>93</v>
      </c>
      <c r="S10" s="38" t="s">
        <v>114</v>
      </c>
      <c r="T10" s="38" t="s">
        <v>43</v>
      </c>
      <c r="U10" s="38" t="s">
        <v>93</v>
      </c>
      <c r="V10" s="38" t="s">
        <v>110</v>
      </c>
      <c r="W10" s="38" t="s">
        <v>115</v>
      </c>
      <c r="X10" s="38" t="s">
        <v>116</v>
      </c>
      <c r="Y10" s="38" t="s">
        <v>111</v>
      </c>
      <c r="Z10" s="40">
        <f t="shared" si="3"/>
        <v>24</v>
      </c>
      <c r="AA10" s="40">
        <f t="shared" si="3"/>
        <v>-40</v>
      </c>
      <c r="AB10" s="40">
        <f t="shared" si="3"/>
        <v>-4</v>
      </c>
      <c r="AC10" s="40">
        <f t="shared" si="3"/>
        <v>20</v>
      </c>
    </row>
    <row r="11" spans="1:29" ht="114" customHeight="1" x14ac:dyDescent="0.25">
      <c r="A11" s="35" t="s">
        <v>117</v>
      </c>
      <c r="B11" s="36" t="s">
        <v>118</v>
      </c>
      <c r="C11" s="36" t="s">
        <v>15</v>
      </c>
      <c r="D11" s="36" t="s">
        <v>55</v>
      </c>
      <c r="E11" s="36" t="s">
        <v>55</v>
      </c>
      <c r="F11" s="38" t="s">
        <v>54</v>
      </c>
      <c r="G11" s="38" t="s">
        <v>17</v>
      </c>
      <c r="H11" s="38" t="s">
        <v>23</v>
      </c>
      <c r="I11" s="38" t="s">
        <v>94</v>
      </c>
      <c r="J11" s="38" t="s">
        <v>92</v>
      </c>
      <c r="K11" s="38" t="s">
        <v>92</v>
      </c>
      <c r="L11" s="38" t="s">
        <v>43</v>
      </c>
      <c r="M11" s="38" t="s">
        <v>51</v>
      </c>
      <c r="N11" s="39">
        <f t="shared" si="2"/>
        <v>5</v>
      </c>
      <c r="O11" s="38">
        <f t="shared" si="2"/>
        <v>13.3</v>
      </c>
      <c r="P11" s="39">
        <f t="shared" si="2"/>
        <v>-30</v>
      </c>
      <c r="Q11" s="38">
        <f t="shared" si="2"/>
        <v>11.599999999999994</v>
      </c>
      <c r="R11" s="38" t="s">
        <v>19</v>
      </c>
      <c r="S11" s="38" t="s">
        <v>91</v>
      </c>
      <c r="T11" s="38" t="s">
        <v>17</v>
      </c>
      <c r="U11" s="38" t="s">
        <v>89</v>
      </c>
      <c r="V11" s="38" t="s">
        <v>48</v>
      </c>
      <c r="W11" s="38" t="s">
        <v>27</v>
      </c>
      <c r="X11" s="38" t="s">
        <v>24</v>
      </c>
      <c r="Y11" s="38" t="s">
        <v>23</v>
      </c>
      <c r="Z11" s="40">
        <f t="shared" si="3"/>
        <v>15.9</v>
      </c>
      <c r="AA11" s="40">
        <f t="shared" si="3"/>
        <v>-30.099999999999998</v>
      </c>
      <c r="AB11" s="40">
        <f t="shared" si="3"/>
        <v>18.8</v>
      </c>
      <c r="AC11" s="40">
        <f t="shared" si="3"/>
        <v>-4.5</v>
      </c>
    </row>
    <row r="12" spans="1:29" ht="48.75" customHeight="1" x14ac:dyDescent="0.25">
      <c r="A12" s="35" t="s">
        <v>119</v>
      </c>
      <c r="B12" s="36" t="s">
        <v>120</v>
      </c>
      <c r="C12" s="36" t="s">
        <v>15</v>
      </c>
      <c r="D12" s="36" t="s">
        <v>55</v>
      </c>
      <c r="E12" s="36" t="s">
        <v>55</v>
      </c>
      <c r="F12" s="38" t="s">
        <v>33</v>
      </c>
      <c r="G12" s="38" t="s">
        <v>90</v>
      </c>
      <c r="H12" s="38" t="s">
        <v>88</v>
      </c>
      <c r="I12" s="38" t="s">
        <v>43</v>
      </c>
      <c r="J12" s="38" t="s">
        <v>17</v>
      </c>
      <c r="K12" s="38" t="s">
        <v>35</v>
      </c>
      <c r="L12" s="38" t="s">
        <v>36</v>
      </c>
      <c r="M12" s="38" t="s">
        <v>37</v>
      </c>
      <c r="N12" s="39">
        <f t="shared" si="2"/>
        <v>-10</v>
      </c>
      <c r="O12" s="38">
        <f t="shared" si="2"/>
        <v>-36</v>
      </c>
      <c r="P12" s="39">
        <f t="shared" si="2"/>
        <v>42.1</v>
      </c>
      <c r="Q12" s="38">
        <f t="shared" si="2"/>
        <v>3.8000000000000007</v>
      </c>
      <c r="R12" s="38" t="s">
        <v>121</v>
      </c>
      <c r="S12" s="38" t="s">
        <v>122</v>
      </c>
      <c r="T12" s="38" t="s">
        <v>96</v>
      </c>
      <c r="U12" s="38" t="s">
        <v>73</v>
      </c>
      <c r="V12" s="38" t="s">
        <v>35</v>
      </c>
      <c r="W12" s="38" t="s">
        <v>123</v>
      </c>
      <c r="X12" s="38" t="s">
        <v>67</v>
      </c>
      <c r="Y12" s="38" t="s">
        <v>35</v>
      </c>
      <c r="Z12" s="40">
        <f t="shared" si="3"/>
        <v>-33.6</v>
      </c>
      <c r="AA12" s="40">
        <f t="shared" si="3"/>
        <v>26.099999999999998</v>
      </c>
      <c r="AB12" s="40">
        <f t="shared" si="3"/>
        <v>4.2</v>
      </c>
      <c r="AC12" s="40">
        <f t="shared" si="3"/>
        <v>3.1999999999999993</v>
      </c>
    </row>
    <row r="13" spans="1:29" ht="26.25" x14ac:dyDescent="0.25">
      <c r="A13" s="37" t="s">
        <v>125</v>
      </c>
      <c r="B13" s="36" t="s">
        <v>126</v>
      </c>
      <c r="C13" s="36" t="s">
        <v>15</v>
      </c>
      <c r="D13" s="36" t="s">
        <v>55</v>
      </c>
      <c r="E13" s="37" t="s">
        <v>64</v>
      </c>
      <c r="F13" s="41">
        <v>0</v>
      </c>
      <c r="G13" s="41">
        <v>0</v>
      </c>
      <c r="H13" s="41">
        <v>0</v>
      </c>
      <c r="I13" s="41">
        <v>0</v>
      </c>
      <c r="J13" s="38" t="s">
        <v>127</v>
      </c>
      <c r="K13" s="38" t="s">
        <v>128</v>
      </c>
      <c r="L13" s="38" t="s">
        <v>129</v>
      </c>
      <c r="M13" s="38" t="s">
        <v>130</v>
      </c>
      <c r="N13" s="39">
        <f t="shared" ref="N13:N14" si="4">+J13-F13</f>
        <v>15.4</v>
      </c>
      <c r="O13" s="38">
        <f t="shared" ref="O13:O14" si="5">+K13-G13</f>
        <v>53.8</v>
      </c>
      <c r="P13" s="39">
        <f t="shared" ref="P13:P14" si="6">+L13-H13</f>
        <v>30.8</v>
      </c>
      <c r="Q13" s="38">
        <f t="shared" ref="Q13:Q14" si="7">+M13-I13</f>
        <v>12</v>
      </c>
      <c r="R13" s="42">
        <v>0</v>
      </c>
      <c r="S13" s="42">
        <v>0</v>
      </c>
      <c r="T13" s="42">
        <v>0</v>
      </c>
      <c r="U13" s="42">
        <v>0</v>
      </c>
      <c r="V13" s="38" t="s">
        <v>127</v>
      </c>
      <c r="W13" s="38" t="s">
        <v>127</v>
      </c>
      <c r="X13" s="38" t="s">
        <v>129</v>
      </c>
      <c r="Y13" s="38" t="s">
        <v>95</v>
      </c>
      <c r="Z13" s="40">
        <f t="shared" ref="Z13:Z14" si="8">+V13-R13</f>
        <v>15.4</v>
      </c>
      <c r="AA13" s="40">
        <f t="shared" ref="AA13:AA14" si="9">+W13-S13</f>
        <v>15.4</v>
      </c>
      <c r="AB13" s="40">
        <f t="shared" ref="AB13:AB14" si="10">+X13-T13</f>
        <v>30.8</v>
      </c>
      <c r="AC13" s="40">
        <f t="shared" ref="AC13:AC14" si="11">+Y13-U13</f>
        <v>38.5</v>
      </c>
    </row>
    <row r="14" spans="1:29" ht="51.75" x14ac:dyDescent="0.25">
      <c r="A14" s="37" t="s">
        <v>131</v>
      </c>
      <c r="B14" s="36" t="s">
        <v>132</v>
      </c>
      <c r="C14" s="36" t="s">
        <v>15</v>
      </c>
      <c r="D14" s="36" t="s">
        <v>55</v>
      </c>
      <c r="E14" s="37" t="s">
        <v>64</v>
      </c>
      <c r="F14" s="41">
        <v>0</v>
      </c>
      <c r="G14" s="41">
        <v>0</v>
      </c>
      <c r="H14" s="41">
        <v>0</v>
      </c>
      <c r="I14" s="41">
        <v>0</v>
      </c>
      <c r="J14" s="38" t="s">
        <v>17</v>
      </c>
      <c r="K14" s="38" t="s">
        <v>133</v>
      </c>
      <c r="L14" s="38" t="s">
        <v>17</v>
      </c>
      <c r="M14" s="38" t="s">
        <v>130</v>
      </c>
      <c r="N14" s="39">
        <f t="shared" si="4"/>
        <v>0</v>
      </c>
      <c r="O14" s="38">
        <f t="shared" si="5"/>
        <v>100</v>
      </c>
      <c r="P14" s="39">
        <f t="shared" si="6"/>
        <v>0</v>
      </c>
      <c r="Q14" s="38">
        <f t="shared" si="7"/>
        <v>12</v>
      </c>
      <c r="R14" s="42">
        <v>0</v>
      </c>
      <c r="S14" s="42">
        <v>0</v>
      </c>
      <c r="T14" s="42">
        <v>0</v>
      </c>
      <c r="U14" s="42">
        <v>0</v>
      </c>
      <c r="V14" s="38" t="s">
        <v>17</v>
      </c>
      <c r="W14" s="38" t="s">
        <v>23</v>
      </c>
      <c r="X14" s="38" t="s">
        <v>23</v>
      </c>
      <c r="Y14" s="38" t="s">
        <v>17</v>
      </c>
      <c r="Z14" s="40">
        <f t="shared" si="8"/>
        <v>0</v>
      </c>
      <c r="AA14" s="40">
        <f t="shared" si="9"/>
        <v>50</v>
      </c>
      <c r="AB14" s="40">
        <f t="shared" si="10"/>
        <v>50</v>
      </c>
      <c r="AC14" s="40">
        <f t="shared" si="11"/>
        <v>0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0.2" bottom="0.2" header="0.2" footer="0.2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2019-10-22T16:04:28Z</cp:lastPrinted>
  <dcterms:created xsi:type="dcterms:W3CDTF">2019-10-07T19:17:27Z</dcterms:created>
  <dcterms:modified xsi:type="dcterms:W3CDTF">2019-10-22T16:44:06Z</dcterms:modified>
</cp:coreProperties>
</file>